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info\KJRB\Projekte\Förderrichtlinie\KJRB RiLi Antragsvorlagen\"/>
    </mc:Choice>
  </mc:AlternateContent>
  <xr:revisionPtr revIDLastSave="0" documentId="13_ncr:1_{5C9C0680-E9CD-4E55-BBE5-761D1998A91C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D36" i="1"/>
  <c r="D37" i="1"/>
  <c r="D35" i="1"/>
  <c r="D29" i="1"/>
  <c r="D30" i="1"/>
  <c r="D28" i="1"/>
  <c r="F28" i="1"/>
  <c r="H16" i="1" l="1"/>
  <c r="H28" i="1" l="1"/>
  <c r="H29" i="1"/>
  <c r="H30" i="1"/>
  <c r="H27" i="1"/>
  <c r="H36" i="1"/>
  <c r="H37" i="1"/>
  <c r="H35" i="1"/>
  <c r="H46" i="1"/>
  <c r="H47" i="1"/>
  <c r="H48" i="1"/>
  <c r="H50" i="1"/>
  <c r="H45" i="1"/>
  <c r="H52" i="1" l="1"/>
  <c r="H39" i="1"/>
  <c r="H32" i="1"/>
  <c r="H18" i="1"/>
  <c r="H22" i="1" s="1"/>
  <c r="H41" i="1" l="1"/>
  <c r="H61" i="1" s="1"/>
</calcChain>
</file>

<file path=xl/sharedStrings.xml><?xml version="1.0" encoding="utf-8"?>
<sst xmlns="http://schemas.openxmlformats.org/spreadsheetml/2006/main" count="100" uniqueCount="53">
  <si>
    <t>I.</t>
  </si>
  <si>
    <t>Kostenplan</t>
  </si>
  <si>
    <t>=</t>
  </si>
  <si>
    <t>1.</t>
  </si>
  <si>
    <t>Unterbringung</t>
  </si>
  <si>
    <t>2.</t>
  </si>
  <si>
    <t>Reisekosten</t>
  </si>
  <si>
    <t>3.</t>
  </si>
  <si>
    <t>Referentenksoten</t>
  </si>
  <si>
    <t>4.</t>
  </si>
  <si>
    <t>Ausgaben bei Teilnahme an Veranstaltungen und Eintrittsgelder o.ä.</t>
  </si>
  <si>
    <t>5.</t>
  </si>
  <si>
    <t>Beschaffung von Materialien</t>
  </si>
  <si>
    <t>6.</t>
  </si>
  <si>
    <t>Verpflegung / Lebensmittel</t>
  </si>
  <si>
    <t>7.</t>
  </si>
  <si>
    <t>Sonstige Kosten</t>
  </si>
  <si>
    <t>8.</t>
  </si>
  <si>
    <t>Programmkosten</t>
  </si>
  <si>
    <t>Summe</t>
  </si>
  <si>
    <t>Gesamtkosten</t>
  </si>
  <si>
    <t>II.</t>
  </si>
  <si>
    <t>Finanzierungsplan</t>
  </si>
  <si>
    <t>Tagessatzförderung der Stadt Bonn</t>
  </si>
  <si>
    <t>Förderung der Stadt Bonn</t>
  </si>
  <si>
    <t>Tagessatzförderung der Stadt Bonn zur Beitragsreduzierung der einzelnen Teilnehmenden</t>
  </si>
  <si>
    <t>Tagessatzförderung der Stadt Bonn - Gesamt</t>
  </si>
  <si>
    <t>2. Einnahmen aus Teilnahmebeiträgen</t>
  </si>
  <si>
    <t>Bonner-Teilnehmende x</t>
  </si>
  <si>
    <t>SGBII-/SGBXII-Empfänger x</t>
  </si>
  <si>
    <t>Geschwister x</t>
  </si>
  <si>
    <t>Nicht-Bonner Teilnehmende x</t>
  </si>
  <si>
    <t>Gesamteinnahmen aus Teilnamebeiträgen</t>
  </si>
  <si>
    <t>Gesamteinnahmen</t>
  </si>
  <si>
    <t>Teilnehmende x</t>
  </si>
  <si>
    <t>Betreuende x</t>
  </si>
  <si>
    <t xml:space="preserve">Förderung erhöhter Unterstützungsbedarf X </t>
  </si>
  <si>
    <t>Tage x</t>
  </si>
  <si>
    <t>Angabe in Euro</t>
  </si>
  <si>
    <t>Bonn-Auweis-Inhaber x</t>
  </si>
  <si>
    <t>Kosten- und Finanzierungsplan</t>
  </si>
  <si>
    <r>
      <rPr>
        <b/>
        <sz val="9"/>
        <color theme="1"/>
        <rFont val="Tahoma"/>
        <family val="2"/>
      </rPr>
      <t>Anlage 1</t>
    </r>
    <r>
      <rPr>
        <sz val="9"/>
        <color theme="1"/>
        <rFont val="Tahoma"/>
        <family val="2"/>
      </rPr>
      <t xml:space="preserve"> zum Verwendungsnachweis</t>
    </r>
  </si>
  <si>
    <t>Zuschüsse Dritter / sonstige Einnahmen           ☐ nein   ☐ ja, gesamt</t>
  </si>
  <si>
    <t xml:space="preserve">  Az. 51-02/</t>
  </si>
  <si>
    <t>9.</t>
  </si>
  <si>
    <r>
      <t>Bürgerschaftliches Engagement</t>
    </r>
    <r>
      <rPr>
        <i/>
        <sz val="10"/>
        <color rgb="FF000000"/>
        <rFont val="Tahoma"/>
        <family val="2"/>
      </rPr>
      <t xml:space="preserve"> </t>
    </r>
    <r>
      <rPr>
        <sz val="8"/>
        <color rgb="FF000000"/>
        <rFont val="Tahoma"/>
        <family val="2"/>
      </rPr>
      <t>(max. 20% d. Gesamtausgaben - vgl. Ziff. 2.6)</t>
    </r>
  </si>
  <si>
    <r>
      <t xml:space="preserve">Zzgl. der Pauschale für die „Vor- und Nachbereitung“ </t>
    </r>
    <r>
      <rPr>
        <sz val="8"/>
        <color rgb="FF000000"/>
        <rFont val="Tahoma"/>
        <family val="2"/>
      </rPr>
      <t>(5% - vgl. Ziff. 3.2)</t>
    </r>
  </si>
  <si>
    <r>
      <t xml:space="preserve">Zeltlager-Pauschale </t>
    </r>
    <r>
      <rPr>
        <sz val="8"/>
        <color theme="1"/>
        <rFont val="Tahoma"/>
        <family val="2"/>
      </rPr>
      <t>(vgl. Ziff. 4.1)</t>
    </r>
  </si>
  <si>
    <r>
      <t xml:space="preserve">Fahrtkosten-Pauschale bei Internat. Begegnungen im Ausland </t>
    </r>
    <r>
      <rPr>
        <sz val="8"/>
        <color theme="1"/>
        <rFont val="Tahoma"/>
        <family val="2"/>
      </rPr>
      <t>(vgl. Ziff. 5.3)</t>
    </r>
  </si>
  <si>
    <t>Jugendliche in der Leitungsausbildung x</t>
  </si>
  <si>
    <t>SGBII-/SGBXII-Empfänger:innen x</t>
  </si>
  <si>
    <t>Bonn-Ausweis-Inhaber:innen x</t>
  </si>
  <si>
    <t>Referent:innen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</si>
</sst>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sz val="9"/>
      <color theme="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b/>
      <sz val="9"/>
      <color theme="1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7"/>
      <color theme="1"/>
      <name val="Tahoma"/>
      <family val="2"/>
    </font>
    <font>
      <sz val="7"/>
      <color rgb="FF000000"/>
      <name val="Tahoma"/>
      <family val="2"/>
    </font>
    <font>
      <sz val="8"/>
      <color theme="1"/>
      <name val="Tahoma"/>
      <family val="2"/>
    </font>
    <font>
      <i/>
      <sz val="10"/>
      <color rgb="FF000000"/>
      <name val="Tahoma"/>
      <family val="2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theme="0" tint="-0.14996795556505021"/>
      </left>
      <right/>
      <top style="thick">
        <color theme="0" tint="-0.14996795556505021"/>
      </top>
      <bottom/>
      <diagonal/>
    </border>
    <border>
      <left/>
      <right/>
      <top style="thick">
        <color theme="0" tint="-0.14996795556505021"/>
      </top>
      <bottom/>
      <diagonal/>
    </border>
    <border>
      <left/>
      <right style="thick">
        <color theme="0" tint="-0.14996795556505021"/>
      </right>
      <top style="thick">
        <color theme="0" tint="-0.14996795556505021"/>
      </top>
      <bottom/>
      <diagonal/>
    </border>
    <border>
      <left style="thick">
        <color theme="0" tint="-0.14996795556505021"/>
      </left>
      <right/>
      <top/>
      <bottom style="thick">
        <color theme="0" tint="-0.14996795556505021"/>
      </bottom>
      <diagonal/>
    </border>
    <border>
      <left/>
      <right/>
      <top/>
      <bottom style="thick">
        <color theme="0" tint="-0.14996795556505021"/>
      </bottom>
      <diagonal/>
    </border>
    <border>
      <left/>
      <right style="thick">
        <color theme="0" tint="-0.14996795556505021"/>
      </right>
      <top/>
      <bottom style="thick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44" fontId="1" fillId="0" borderId="8" xfId="1" applyFont="1" applyFill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44" fontId="1" fillId="0" borderId="9" xfId="1" applyFont="1" applyFill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44" fontId="1" fillId="0" borderId="11" xfId="1" applyFont="1" applyFill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44" fontId="2" fillId="0" borderId="12" xfId="1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44" fontId="1" fillId="0" borderId="12" xfId="1" applyFont="1" applyFill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/>
    </xf>
    <xf numFmtId="44" fontId="1" fillId="0" borderId="13" xfId="1" applyFont="1" applyFill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44" fontId="1" fillId="0" borderId="14" xfId="1" applyFont="1" applyFill="1" applyBorder="1" applyAlignment="1">
      <alignment vertical="center"/>
    </xf>
    <xf numFmtId="164" fontId="1" fillId="0" borderId="12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164" fontId="1" fillId="0" borderId="0" xfId="1" applyNumberFormat="1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 wrapText="1" indent="2"/>
    </xf>
    <xf numFmtId="0" fontId="15" fillId="0" borderId="16" xfId="0" applyFont="1" applyBorder="1" applyAlignment="1">
      <alignment horizontal="left" vertical="center" wrapText="1" indent="2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44" fontId="2" fillId="0" borderId="0" xfId="1" applyFont="1" applyFill="1" applyBorder="1" applyAlignment="1">
      <alignment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9"/>
  <sheetViews>
    <sheetView showGridLines="0" tabSelected="1" view="pageLayout" zoomScaleNormal="100" workbookViewId="0">
      <selection activeCell="A42" sqref="A42:XFD42"/>
    </sheetView>
  </sheetViews>
  <sheetFormatPr baseColWidth="10" defaultColWidth="11.5703125" defaultRowHeight="14.25" x14ac:dyDescent="0.2"/>
  <cols>
    <col min="1" max="1" width="3.7109375" style="1" customWidth="1"/>
    <col min="2" max="2" width="9.28515625" style="1" customWidth="1"/>
    <col min="3" max="3" width="22.28515625" style="2" customWidth="1"/>
    <col min="4" max="4" width="9" style="2" customWidth="1"/>
    <col min="5" max="5" width="7.28515625" style="1" customWidth="1"/>
    <col min="6" max="6" width="10.140625" style="2" customWidth="1"/>
    <col min="7" max="7" width="2.42578125" style="13" customWidth="1"/>
    <col min="8" max="8" width="14.42578125" style="2" customWidth="1"/>
    <col min="9" max="16384" width="11.5703125" style="2"/>
  </cols>
  <sheetData>
    <row r="1" spans="1:8" ht="15" customHeight="1" thickTop="1" x14ac:dyDescent="0.2">
      <c r="A1" s="7" t="s">
        <v>41</v>
      </c>
      <c r="F1" s="53" t="s">
        <v>43</v>
      </c>
      <c r="G1" s="55"/>
      <c r="H1" s="57"/>
    </row>
    <row r="2" spans="1:8" ht="7.9" customHeight="1" thickBot="1" x14ac:dyDescent="0.25">
      <c r="F2" s="54"/>
      <c r="G2" s="56"/>
      <c r="H2" s="58"/>
    </row>
    <row r="3" spans="1:8" ht="15" customHeight="1" thickTop="1" x14ac:dyDescent="0.2"/>
    <row r="4" spans="1:8" ht="20.45" customHeight="1" x14ac:dyDescent="0.25">
      <c r="A4" s="52" t="s">
        <v>40</v>
      </c>
      <c r="B4" s="52"/>
      <c r="C4" s="52"/>
      <c r="D4" s="52"/>
      <c r="E4" s="52"/>
      <c r="F4" s="52"/>
      <c r="G4" s="52"/>
      <c r="H4" s="52"/>
    </row>
    <row r="5" spans="1:8" ht="8.4499999999999993" customHeight="1" x14ac:dyDescent="0.2"/>
    <row r="6" spans="1:8" ht="18" customHeight="1" x14ac:dyDescent="0.2">
      <c r="A6" s="8" t="s">
        <v>0</v>
      </c>
      <c r="B6" s="8" t="s">
        <v>1</v>
      </c>
      <c r="C6" s="8"/>
      <c r="D6" s="9"/>
      <c r="E6" s="10"/>
      <c r="F6" s="10"/>
      <c r="G6" s="11"/>
      <c r="H6" s="14" t="s">
        <v>38</v>
      </c>
    </row>
    <row r="7" spans="1:8" ht="18" customHeight="1" x14ac:dyDescent="0.2">
      <c r="A7" s="41" t="s">
        <v>3</v>
      </c>
      <c r="B7" s="59" t="s">
        <v>4</v>
      </c>
      <c r="C7" s="59"/>
      <c r="D7" s="59"/>
      <c r="E7" s="59"/>
      <c r="F7" s="59"/>
      <c r="G7" s="26" t="s">
        <v>2</v>
      </c>
      <c r="H7" s="39"/>
    </row>
    <row r="8" spans="1:8" ht="18" customHeight="1" x14ac:dyDescent="0.2">
      <c r="A8" s="21" t="s">
        <v>5</v>
      </c>
      <c r="B8" s="49" t="s">
        <v>6</v>
      </c>
      <c r="C8" s="49"/>
      <c r="D8" s="49"/>
      <c r="E8" s="49"/>
      <c r="F8" s="49"/>
      <c r="G8" s="26" t="s">
        <v>2</v>
      </c>
      <c r="H8" s="39"/>
    </row>
    <row r="9" spans="1:8" ht="18" customHeight="1" x14ac:dyDescent="0.2">
      <c r="A9" s="21" t="s">
        <v>7</v>
      </c>
      <c r="B9" s="49" t="s">
        <v>8</v>
      </c>
      <c r="C9" s="49"/>
      <c r="D9" s="49"/>
      <c r="E9" s="49"/>
      <c r="F9" s="49"/>
      <c r="G9" s="26" t="s">
        <v>2</v>
      </c>
      <c r="H9" s="39"/>
    </row>
    <row r="10" spans="1:8" ht="18" customHeight="1" x14ac:dyDescent="0.2">
      <c r="A10" s="21" t="s">
        <v>9</v>
      </c>
      <c r="B10" s="49" t="s">
        <v>10</v>
      </c>
      <c r="C10" s="49"/>
      <c r="D10" s="49"/>
      <c r="E10" s="49"/>
      <c r="F10" s="49"/>
      <c r="G10" s="26" t="s">
        <v>2</v>
      </c>
      <c r="H10" s="39"/>
    </row>
    <row r="11" spans="1:8" ht="18" customHeight="1" x14ac:dyDescent="0.2">
      <c r="A11" s="21" t="s">
        <v>11</v>
      </c>
      <c r="B11" s="49" t="s">
        <v>12</v>
      </c>
      <c r="C11" s="49"/>
      <c r="D11" s="49"/>
      <c r="E11" s="49"/>
      <c r="F11" s="49"/>
      <c r="G11" s="26" t="s">
        <v>2</v>
      </c>
      <c r="H11" s="39"/>
    </row>
    <row r="12" spans="1:8" ht="18" customHeight="1" x14ac:dyDescent="0.2">
      <c r="A12" s="21" t="s">
        <v>13</v>
      </c>
      <c r="B12" s="49" t="s">
        <v>14</v>
      </c>
      <c r="C12" s="49"/>
      <c r="D12" s="49"/>
      <c r="E12" s="49"/>
      <c r="F12" s="49"/>
      <c r="G12" s="26" t="s">
        <v>2</v>
      </c>
      <c r="H12" s="39"/>
    </row>
    <row r="13" spans="1:8" ht="18" customHeight="1" x14ac:dyDescent="0.2">
      <c r="A13" s="21" t="s">
        <v>15</v>
      </c>
      <c r="B13" s="49" t="s">
        <v>16</v>
      </c>
      <c r="C13" s="49"/>
      <c r="D13" s="49"/>
      <c r="E13" s="49"/>
      <c r="F13" s="49"/>
      <c r="G13" s="26" t="s">
        <v>2</v>
      </c>
      <c r="H13" s="39"/>
    </row>
    <row r="14" spans="1:8" ht="18" customHeight="1" x14ac:dyDescent="0.2">
      <c r="A14" s="21" t="s">
        <v>17</v>
      </c>
      <c r="B14" s="49" t="s">
        <v>18</v>
      </c>
      <c r="C14" s="49"/>
      <c r="D14" s="49"/>
      <c r="E14" s="49"/>
      <c r="F14" s="49"/>
      <c r="G14" s="26" t="s">
        <v>2</v>
      </c>
      <c r="H14" s="39"/>
    </row>
    <row r="15" spans="1:8" ht="3.6" customHeight="1" x14ac:dyDescent="0.2">
      <c r="A15" s="12"/>
      <c r="B15" s="12"/>
      <c r="C15" s="5"/>
      <c r="D15" s="5"/>
      <c r="E15" s="10"/>
      <c r="F15" s="6"/>
      <c r="G15" s="11"/>
      <c r="H15" s="6"/>
    </row>
    <row r="16" spans="1:8" ht="18" customHeight="1" x14ac:dyDescent="0.2">
      <c r="A16" s="21"/>
      <c r="B16" s="47" t="s">
        <v>19</v>
      </c>
      <c r="C16" s="47"/>
      <c r="D16" s="47"/>
      <c r="E16" s="47"/>
      <c r="F16" s="47"/>
      <c r="G16" s="26" t="s">
        <v>2</v>
      </c>
      <c r="H16" s="40">
        <f>SUM(H7:H14)</f>
        <v>0</v>
      </c>
    </row>
    <row r="17" spans="1:8" ht="3" customHeight="1" x14ac:dyDescent="0.2">
      <c r="A17" s="12"/>
      <c r="B17" s="12"/>
      <c r="C17" s="12"/>
      <c r="D17" s="12"/>
      <c r="E17" s="10"/>
      <c r="F17" s="10"/>
      <c r="G17" s="11"/>
      <c r="H17" s="6"/>
    </row>
    <row r="18" spans="1:8" ht="18" customHeight="1" x14ac:dyDescent="0.2">
      <c r="A18" s="21"/>
      <c r="B18" s="49" t="s">
        <v>46</v>
      </c>
      <c r="C18" s="49"/>
      <c r="D18" s="49"/>
      <c r="E18" s="49"/>
      <c r="F18" s="49"/>
      <c r="G18" s="26" t="s">
        <v>2</v>
      </c>
      <c r="H18" s="39">
        <f>0.05*H16</f>
        <v>0</v>
      </c>
    </row>
    <row r="19" spans="1:8" ht="3" customHeight="1" x14ac:dyDescent="0.2">
      <c r="A19" s="12"/>
      <c r="B19" s="12"/>
      <c r="C19" s="12"/>
      <c r="D19" s="12"/>
      <c r="E19" s="12"/>
      <c r="F19" s="12"/>
      <c r="G19" s="11"/>
      <c r="H19" s="45"/>
    </row>
    <row r="20" spans="1:8" ht="18" customHeight="1" x14ac:dyDescent="0.2">
      <c r="A20" s="21" t="s">
        <v>44</v>
      </c>
      <c r="B20" s="49" t="s">
        <v>45</v>
      </c>
      <c r="C20" s="49"/>
      <c r="D20" s="49"/>
      <c r="E20" s="49"/>
      <c r="F20" s="49"/>
      <c r="G20" s="26" t="s">
        <v>2</v>
      </c>
      <c r="H20" s="39"/>
    </row>
    <row r="21" spans="1:8" ht="18" customHeight="1" x14ac:dyDescent="0.2">
      <c r="A21" s="12"/>
      <c r="B21" s="12"/>
      <c r="C21" s="12"/>
      <c r="D21" s="12"/>
      <c r="E21" s="10"/>
      <c r="F21" s="10"/>
      <c r="G21" s="11"/>
      <c r="H21" s="6"/>
    </row>
    <row r="22" spans="1:8" ht="18" customHeight="1" x14ac:dyDescent="0.2">
      <c r="A22" s="21"/>
      <c r="B22" s="22" t="s">
        <v>20</v>
      </c>
      <c r="C22" s="22"/>
      <c r="D22" s="22"/>
      <c r="E22" s="24"/>
      <c r="F22" s="24"/>
      <c r="G22" s="26" t="s">
        <v>2</v>
      </c>
      <c r="H22" s="40">
        <f>H16+H18+H20</f>
        <v>0</v>
      </c>
    </row>
    <row r="23" spans="1:8" ht="54" customHeight="1" x14ac:dyDescent="0.2">
      <c r="A23" s="10"/>
      <c r="B23" s="10"/>
      <c r="C23" s="6"/>
      <c r="D23" s="6"/>
      <c r="E23" s="10"/>
      <c r="F23" s="6"/>
      <c r="G23" s="11"/>
      <c r="H23" s="6"/>
    </row>
    <row r="24" spans="1:8" ht="18" customHeight="1" x14ac:dyDescent="0.2">
      <c r="A24" s="8" t="s">
        <v>21</v>
      </c>
      <c r="B24" s="8" t="s">
        <v>22</v>
      </c>
      <c r="C24" s="3"/>
      <c r="D24" s="4"/>
      <c r="E24" s="10"/>
      <c r="F24" s="6"/>
      <c r="G24" s="11"/>
      <c r="H24" s="6"/>
    </row>
    <row r="25" spans="1:8" ht="18" customHeight="1" x14ac:dyDescent="0.2">
      <c r="A25" s="9" t="s">
        <v>3</v>
      </c>
      <c r="B25" s="9" t="s">
        <v>24</v>
      </c>
      <c r="C25" s="4"/>
      <c r="D25" s="4"/>
      <c r="E25" s="10"/>
      <c r="F25" s="6"/>
      <c r="G25" s="11"/>
      <c r="H25" s="6"/>
    </row>
    <row r="26" spans="1:8" ht="18" customHeight="1" x14ac:dyDescent="0.2">
      <c r="A26" s="9" t="s">
        <v>23</v>
      </c>
      <c r="B26" s="9"/>
      <c r="C26" s="4"/>
      <c r="D26" s="4"/>
      <c r="E26" s="10"/>
      <c r="F26" s="6"/>
      <c r="G26" s="11"/>
      <c r="H26" s="14" t="s">
        <v>38</v>
      </c>
    </row>
    <row r="27" spans="1:8" ht="18" customHeight="1" x14ac:dyDescent="0.2">
      <c r="A27" s="15"/>
      <c r="B27" s="16"/>
      <c r="C27" s="42" t="s">
        <v>34</v>
      </c>
      <c r="D27" s="16">
        <v>1</v>
      </c>
      <c r="E27" s="17" t="s">
        <v>37</v>
      </c>
      <c r="F27" s="18">
        <v>6.25</v>
      </c>
      <c r="G27" s="19" t="s">
        <v>2</v>
      </c>
      <c r="H27" s="20">
        <f>B27*D27*F27</f>
        <v>0</v>
      </c>
    </row>
    <row r="28" spans="1:8" ht="18" customHeight="1" x14ac:dyDescent="0.2">
      <c r="A28" s="15"/>
      <c r="B28" s="16"/>
      <c r="C28" s="42" t="s">
        <v>35</v>
      </c>
      <c r="D28" s="16">
        <f>$D$27</f>
        <v>1</v>
      </c>
      <c r="E28" s="17" t="s">
        <v>37</v>
      </c>
      <c r="F28" s="18">
        <f>F27</f>
        <v>6.25</v>
      </c>
      <c r="G28" s="19" t="s">
        <v>2</v>
      </c>
      <c r="H28" s="20">
        <f t="shared" ref="H28:H30" si="0">B28*D28*F28</f>
        <v>0</v>
      </c>
    </row>
    <row r="29" spans="1:8" ht="18" customHeight="1" x14ac:dyDescent="0.2">
      <c r="A29" s="15"/>
      <c r="B29" s="16"/>
      <c r="C29" s="42" t="s">
        <v>52</v>
      </c>
      <c r="D29" s="16">
        <f t="shared" ref="D29:D30" si="1">$D$27</f>
        <v>1</v>
      </c>
      <c r="E29" s="17" t="s">
        <v>37</v>
      </c>
      <c r="F29" s="18"/>
      <c r="G29" s="19" t="s">
        <v>2</v>
      </c>
      <c r="H29" s="20">
        <f t="shared" si="0"/>
        <v>0</v>
      </c>
    </row>
    <row r="30" spans="1:8" ht="18" customHeight="1" x14ac:dyDescent="0.2">
      <c r="A30" s="15"/>
      <c r="B30" s="16"/>
      <c r="C30" s="34" t="s">
        <v>36</v>
      </c>
      <c r="D30" s="16">
        <f t="shared" si="1"/>
        <v>1</v>
      </c>
      <c r="E30" s="17" t="s">
        <v>37</v>
      </c>
      <c r="F30" s="18">
        <v>5</v>
      </c>
      <c r="G30" s="19" t="s">
        <v>2</v>
      </c>
      <c r="H30" s="20">
        <f t="shared" si="0"/>
        <v>0</v>
      </c>
    </row>
    <row r="31" spans="1:8" ht="3" customHeight="1" x14ac:dyDescent="0.2">
      <c r="A31" s="12"/>
      <c r="B31" s="12"/>
      <c r="C31" s="5"/>
      <c r="D31" s="5"/>
      <c r="E31" s="10"/>
      <c r="F31" s="6"/>
      <c r="G31" s="11"/>
      <c r="H31" s="6"/>
    </row>
    <row r="32" spans="1:8" ht="18" customHeight="1" x14ac:dyDescent="0.2">
      <c r="A32" s="21"/>
      <c r="B32" s="22" t="s">
        <v>19</v>
      </c>
      <c r="C32" s="23"/>
      <c r="D32" s="23"/>
      <c r="E32" s="24"/>
      <c r="F32" s="25"/>
      <c r="G32" s="26" t="s">
        <v>2</v>
      </c>
      <c r="H32" s="27">
        <f>SUM(H27:H30)</f>
        <v>0</v>
      </c>
    </row>
    <row r="33" spans="1:8" ht="21.6" customHeight="1" x14ac:dyDescent="0.2">
      <c r="A33" s="12"/>
      <c r="B33" s="12"/>
      <c r="C33" s="5"/>
      <c r="D33" s="5"/>
      <c r="E33" s="10"/>
      <c r="F33" s="6"/>
      <c r="G33" s="11"/>
      <c r="H33" s="6"/>
    </row>
    <row r="34" spans="1:8" ht="18" customHeight="1" x14ac:dyDescent="0.2">
      <c r="A34" s="9" t="s">
        <v>25</v>
      </c>
      <c r="B34" s="9"/>
      <c r="C34" s="5"/>
      <c r="D34" s="5"/>
      <c r="E34" s="10"/>
      <c r="F34" s="6"/>
      <c r="G34" s="11"/>
      <c r="H34" s="14" t="s">
        <v>38</v>
      </c>
    </row>
    <row r="35" spans="1:8" ht="18" customHeight="1" x14ac:dyDescent="0.2">
      <c r="A35" s="21"/>
      <c r="B35" s="44"/>
      <c r="C35" s="33" t="s">
        <v>39</v>
      </c>
      <c r="D35" s="16">
        <f>$D$27</f>
        <v>1</v>
      </c>
      <c r="E35" s="24" t="s">
        <v>37</v>
      </c>
      <c r="F35" s="25">
        <f>F27*2</f>
        <v>12.5</v>
      </c>
      <c r="G35" s="26" t="s">
        <v>2</v>
      </c>
      <c r="H35" s="31">
        <f>B35*D35*F35</f>
        <v>0</v>
      </c>
    </row>
    <row r="36" spans="1:8" ht="18" customHeight="1" x14ac:dyDescent="0.2">
      <c r="A36" s="21"/>
      <c r="B36" s="44"/>
      <c r="C36" s="33" t="s">
        <v>29</v>
      </c>
      <c r="D36" s="16">
        <f t="shared" ref="D36:D37" si="2">$D$27</f>
        <v>1</v>
      </c>
      <c r="E36" s="24" t="s">
        <v>37</v>
      </c>
      <c r="F36" s="25">
        <f>F27*3</f>
        <v>18.75</v>
      </c>
      <c r="G36" s="26" t="s">
        <v>2</v>
      </c>
      <c r="H36" s="31">
        <f t="shared" ref="H36:H37" si="3">B36*D36*F36</f>
        <v>0</v>
      </c>
    </row>
    <row r="37" spans="1:8" ht="18" customHeight="1" x14ac:dyDescent="0.2">
      <c r="A37" s="21"/>
      <c r="B37" s="32"/>
      <c r="C37" s="33" t="s">
        <v>30</v>
      </c>
      <c r="D37" s="16">
        <f t="shared" si="2"/>
        <v>1</v>
      </c>
      <c r="E37" s="24" t="s">
        <v>37</v>
      </c>
      <c r="F37" s="25">
        <v>5</v>
      </c>
      <c r="G37" s="26" t="s">
        <v>2</v>
      </c>
      <c r="H37" s="31">
        <f t="shared" si="3"/>
        <v>0</v>
      </c>
    </row>
    <row r="38" spans="1:8" ht="3" customHeight="1" x14ac:dyDescent="0.2">
      <c r="A38" s="12"/>
      <c r="B38" s="12"/>
      <c r="C38" s="5"/>
      <c r="D38" s="5"/>
      <c r="E38" s="10"/>
      <c r="F38" s="6"/>
      <c r="G38" s="11"/>
      <c r="H38" s="6"/>
    </row>
    <row r="39" spans="1:8" ht="18" customHeight="1" x14ac:dyDescent="0.2">
      <c r="A39" s="21"/>
      <c r="B39" s="22" t="s">
        <v>19</v>
      </c>
      <c r="C39" s="23"/>
      <c r="D39" s="23"/>
      <c r="E39" s="24"/>
      <c r="F39" s="28"/>
      <c r="G39" s="26" t="s">
        <v>2</v>
      </c>
      <c r="H39" s="27">
        <f>SUM(H35:H37)</f>
        <v>0</v>
      </c>
    </row>
    <row r="40" spans="1:8" ht="18" customHeight="1" x14ac:dyDescent="0.2">
      <c r="A40" s="12"/>
      <c r="B40" s="12"/>
      <c r="C40" s="5"/>
      <c r="D40" s="5"/>
      <c r="E40" s="10"/>
      <c r="F40" s="6"/>
      <c r="G40" s="11"/>
      <c r="H40" s="6"/>
    </row>
    <row r="41" spans="1:8" ht="18" customHeight="1" x14ac:dyDescent="0.2">
      <c r="A41" s="29"/>
      <c r="B41" s="30" t="s">
        <v>26</v>
      </c>
      <c r="C41" s="28"/>
      <c r="D41" s="28"/>
      <c r="E41" s="24"/>
      <c r="F41" s="28"/>
      <c r="G41" s="26" t="s">
        <v>2</v>
      </c>
      <c r="H41" s="27">
        <f>H32+H39</f>
        <v>0</v>
      </c>
    </row>
    <row r="42" spans="1:8" ht="18" customHeight="1" x14ac:dyDescent="0.2">
      <c r="A42" s="60"/>
      <c r="B42" s="61"/>
      <c r="C42" s="62"/>
      <c r="D42" s="62"/>
      <c r="E42" s="60"/>
      <c r="F42" s="62"/>
      <c r="G42" s="63"/>
      <c r="H42" s="64"/>
    </row>
    <row r="43" spans="1:8" ht="18" customHeight="1" x14ac:dyDescent="0.2">
      <c r="A43" s="10"/>
      <c r="B43" s="10"/>
      <c r="C43" s="6"/>
      <c r="D43" s="6"/>
      <c r="E43" s="10"/>
      <c r="F43" s="6"/>
      <c r="G43" s="11"/>
      <c r="H43" s="6"/>
    </row>
    <row r="44" spans="1:8" ht="18" customHeight="1" x14ac:dyDescent="0.2">
      <c r="A44" s="10" t="s">
        <v>27</v>
      </c>
      <c r="B44" s="10"/>
      <c r="C44" s="6"/>
      <c r="D44" s="6"/>
      <c r="E44" s="10"/>
      <c r="F44" s="6"/>
      <c r="G44" s="11"/>
      <c r="H44" s="6" t="s">
        <v>38</v>
      </c>
    </row>
    <row r="45" spans="1:8" ht="18" customHeight="1" x14ac:dyDescent="0.2">
      <c r="A45" s="43"/>
      <c r="B45" s="28"/>
      <c r="C45" s="46" t="s">
        <v>28</v>
      </c>
      <c r="D45" s="46"/>
      <c r="E45" s="46"/>
      <c r="F45" s="25"/>
      <c r="G45" s="26" t="s">
        <v>2</v>
      </c>
      <c r="H45" s="31">
        <f>B45*F45</f>
        <v>0</v>
      </c>
    </row>
    <row r="46" spans="1:8" ht="18" customHeight="1" x14ac:dyDescent="0.2">
      <c r="A46" s="43"/>
      <c r="B46" s="35"/>
      <c r="C46" s="46" t="s">
        <v>31</v>
      </c>
      <c r="D46" s="46"/>
      <c r="E46" s="46"/>
      <c r="F46" s="36"/>
      <c r="G46" s="37" t="s">
        <v>2</v>
      </c>
      <c r="H46" s="38">
        <f t="shared" ref="H46:H50" si="4">B46*F46</f>
        <v>0</v>
      </c>
    </row>
    <row r="47" spans="1:8" ht="18" customHeight="1" x14ac:dyDescent="0.2">
      <c r="A47" s="43"/>
      <c r="B47" s="28"/>
      <c r="C47" s="46" t="s">
        <v>51</v>
      </c>
      <c r="D47" s="46"/>
      <c r="E47" s="46"/>
      <c r="F47" s="25"/>
      <c r="G47" s="26" t="s">
        <v>2</v>
      </c>
      <c r="H47" s="31">
        <f t="shared" si="4"/>
        <v>0</v>
      </c>
    </row>
    <row r="48" spans="1:8" ht="18" customHeight="1" x14ac:dyDescent="0.2">
      <c r="A48" s="43"/>
      <c r="B48" s="28"/>
      <c r="C48" s="46" t="s">
        <v>50</v>
      </c>
      <c r="D48" s="46"/>
      <c r="E48" s="46"/>
      <c r="F48" s="25"/>
      <c r="G48" s="26" t="s">
        <v>2</v>
      </c>
      <c r="H48" s="31">
        <f t="shared" si="4"/>
        <v>0</v>
      </c>
    </row>
    <row r="49" spans="1:8" ht="18" customHeight="1" x14ac:dyDescent="0.2">
      <c r="A49" s="43"/>
      <c r="B49" s="28"/>
      <c r="C49" s="46" t="s">
        <v>30</v>
      </c>
      <c r="D49" s="46"/>
      <c r="E49" s="46"/>
      <c r="F49" s="25"/>
      <c r="G49" s="26"/>
      <c r="H49" s="31"/>
    </row>
    <row r="50" spans="1:8" ht="18" customHeight="1" x14ac:dyDescent="0.2">
      <c r="A50" s="43"/>
      <c r="B50" s="28"/>
      <c r="C50" s="46" t="s">
        <v>49</v>
      </c>
      <c r="D50" s="46"/>
      <c r="E50" s="46"/>
      <c r="F50" s="25"/>
      <c r="G50" s="26" t="s">
        <v>2</v>
      </c>
      <c r="H50" s="31">
        <f t="shared" si="4"/>
        <v>0</v>
      </c>
    </row>
    <row r="51" spans="1:8" ht="18" customHeight="1" x14ac:dyDescent="0.2">
      <c r="A51" s="10"/>
      <c r="B51" s="10"/>
      <c r="C51" s="6"/>
      <c r="D51" s="6"/>
      <c r="E51" s="10"/>
      <c r="F51" s="6"/>
      <c r="G51" s="11"/>
      <c r="H51" s="6"/>
    </row>
    <row r="52" spans="1:8" ht="18" customHeight="1" x14ac:dyDescent="0.2">
      <c r="A52" s="29"/>
      <c r="B52" s="48" t="s">
        <v>32</v>
      </c>
      <c r="C52" s="48"/>
      <c r="D52" s="48"/>
      <c r="E52" s="48"/>
      <c r="F52" s="48"/>
      <c r="G52" s="26" t="s">
        <v>2</v>
      </c>
      <c r="H52" s="39">
        <f>SUM(H45:H50)</f>
        <v>0</v>
      </c>
    </row>
    <row r="53" spans="1:8" ht="18" customHeight="1" x14ac:dyDescent="0.2">
      <c r="A53" s="10"/>
      <c r="B53" s="10"/>
      <c r="C53" s="6"/>
      <c r="D53" s="6"/>
      <c r="E53" s="10"/>
      <c r="F53" s="6"/>
      <c r="G53" s="11"/>
      <c r="H53" s="6"/>
    </row>
    <row r="54" spans="1:8" ht="18" customHeight="1" x14ac:dyDescent="0.2">
      <c r="A54" s="29" t="s">
        <v>7</v>
      </c>
      <c r="B54" s="46" t="s">
        <v>47</v>
      </c>
      <c r="C54" s="46"/>
      <c r="D54" s="46"/>
      <c r="E54" s="46"/>
      <c r="F54" s="46"/>
      <c r="G54" s="26" t="s">
        <v>2</v>
      </c>
      <c r="H54" s="31">
        <v>0</v>
      </c>
    </row>
    <row r="55" spans="1:8" ht="18" customHeight="1" x14ac:dyDescent="0.2">
      <c r="A55" s="10"/>
      <c r="B55" s="10"/>
      <c r="C55" s="6"/>
      <c r="D55" s="6"/>
      <c r="E55" s="10"/>
      <c r="F55" s="6"/>
      <c r="G55" s="11"/>
      <c r="H55" s="6"/>
    </row>
    <row r="56" spans="1:8" ht="18" customHeight="1" x14ac:dyDescent="0.2">
      <c r="A56" s="29" t="s">
        <v>9</v>
      </c>
      <c r="B56" s="46" t="s">
        <v>48</v>
      </c>
      <c r="C56" s="46"/>
      <c r="D56" s="46"/>
      <c r="E56" s="46"/>
      <c r="F56" s="46"/>
      <c r="G56" s="26" t="s">
        <v>2</v>
      </c>
      <c r="H56" s="31">
        <v>0</v>
      </c>
    </row>
    <row r="57" spans="1:8" ht="18" customHeight="1" x14ac:dyDescent="0.2">
      <c r="A57" s="10"/>
      <c r="B57" s="10"/>
      <c r="C57" s="6"/>
      <c r="D57" s="6"/>
      <c r="E57" s="10"/>
      <c r="F57" s="6"/>
      <c r="G57" s="11"/>
      <c r="H57" s="6"/>
    </row>
    <row r="58" spans="1:8" ht="18" customHeight="1" x14ac:dyDescent="0.2">
      <c r="A58" s="29" t="s">
        <v>11</v>
      </c>
      <c r="B58" s="46" t="s">
        <v>42</v>
      </c>
      <c r="C58" s="46"/>
      <c r="D58" s="46"/>
      <c r="E58" s="46"/>
      <c r="F58" s="46"/>
      <c r="G58" s="26" t="s">
        <v>2</v>
      </c>
      <c r="H58" s="31">
        <v>0</v>
      </c>
    </row>
    <row r="59" spans="1:8" ht="18" customHeight="1" x14ac:dyDescent="0.2">
      <c r="A59" s="50"/>
      <c r="B59" s="50"/>
      <c r="C59" s="50"/>
      <c r="D59" s="50"/>
      <c r="E59" s="50"/>
      <c r="F59" s="50"/>
      <c r="G59" s="50"/>
      <c r="H59" s="6"/>
    </row>
    <row r="60" spans="1:8" ht="7.15" customHeight="1" x14ac:dyDescent="0.2">
      <c r="A60" s="51"/>
      <c r="B60" s="51"/>
      <c r="C60" s="51"/>
      <c r="D60" s="51"/>
      <c r="E60" s="51"/>
      <c r="F60" s="51"/>
      <c r="G60" s="51"/>
      <c r="H60" s="6"/>
    </row>
    <row r="61" spans="1:8" ht="18" customHeight="1" x14ac:dyDescent="0.2">
      <c r="A61" s="29"/>
      <c r="B61" s="48" t="s">
        <v>33</v>
      </c>
      <c r="C61" s="48"/>
      <c r="D61" s="48"/>
      <c r="E61" s="48"/>
      <c r="F61" s="48"/>
      <c r="G61" s="26" t="s">
        <v>2</v>
      </c>
      <c r="H61" s="27">
        <f>SUM(H41,H52,H54,H56,H58)</f>
        <v>0</v>
      </c>
    </row>
    <row r="62" spans="1:8" ht="23.45" customHeight="1" x14ac:dyDescent="0.2"/>
    <row r="63" spans="1:8" ht="23.45" customHeight="1" x14ac:dyDescent="0.2"/>
    <row r="64" spans="1:8" ht="23.45" customHeight="1" x14ac:dyDescent="0.2"/>
    <row r="65" ht="23.45" customHeight="1" x14ac:dyDescent="0.2"/>
    <row r="66" ht="23.45" customHeight="1" x14ac:dyDescent="0.2"/>
    <row r="67" ht="23.45" customHeight="1" x14ac:dyDescent="0.2"/>
    <row r="68" ht="23.45" customHeight="1" x14ac:dyDescent="0.2"/>
    <row r="69" ht="23.45" customHeight="1" x14ac:dyDescent="0.2"/>
    <row r="70" ht="23.45" customHeight="1" x14ac:dyDescent="0.2"/>
    <row r="71" ht="23.45" customHeight="1" x14ac:dyDescent="0.2"/>
    <row r="72" ht="23.45" customHeight="1" x14ac:dyDescent="0.2"/>
    <row r="73" ht="23.45" customHeight="1" x14ac:dyDescent="0.2"/>
    <row r="74" ht="23.45" customHeight="1" x14ac:dyDescent="0.2"/>
    <row r="75" ht="23.45" customHeight="1" x14ac:dyDescent="0.2"/>
    <row r="76" ht="23.45" customHeight="1" x14ac:dyDescent="0.2"/>
    <row r="77" ht="23.45" customHeight="1" x14ac:dyDescent="0.2"/>
    <row r="78" ht="23.45" customHeight="1" x14ac:dyDescent="0.2"/>
    <row r="79" ht="23.45" customHeight="1" x14ac:dyDescent="0.2"/>
    <row r="80" ht="23.45" customHeight="1" x14ac:dyDescent="0.2"/>
    <row r="81" ht="23.45" customHeight="1" x14ac:dyDescent="0.2"/>
    <row r="82" ht="23.45" customHeight="1" x14ac:dyDescent="0.2"/>
    <row r="83" ht="23.45" customHeight="1" x14ac:dyDescent="0.2"/>
    <row r="84" ht="23.45" customHeight="1" x14ac:dyDescent="0.2"/>
    <row r="85" ht="23.45" customHeight="1" x14ac:dyDescent="0.2"/>
    <row r="86" ht="23.45" customHeight="1" x14ac:dyDescent="0.2"/>
    <row r="87" ht="23.45" customHeight="1" x14ac:dyDescent="0.2"/>
    <row r="88" ht="23.45" customHeight="1" x14ac:dyDescent="0.2"/>
    <row r="89" ht="23.45" customHeight="1" x14ac:dyDescent="0.2"/>
    <row r="90" ht="23.45" customHeight="1" x14ac:dyDescent="0.2"/>
    <row r="91" ht="23.45" customHeight="1" x14ac:dyDescent="0.2"/>
    <row r="92" ht="23.45" customHeight="1" x14ac:dyDescent="0.2"/>
    <row r="93" ht="23.45" customHeight="1" x14ac:dyDescent="0.2"/>
    <row r="94" ht="23.45" customHeight="1" x14ac:dyDescent="0.2"/>
    <row r="95" ht="23.45" customHeight="1" x14ac:dyDescent="0.2"/>
    <row r="96" ht="23.45" customHeight="1" x14ac:dyDescent="0.2"/>
    <row r="97" ht="23.45" customHeight="1" x14ac:dyDescent="0.2"/>
    <row r="98" ht="23.45" customHeight="1" x14ac:dyDescent="0.2"/>
    <row r="99" ht="23.45" customHeight="1" x14ac:dyDescent="0.2"/>
    <row r="100" ht="23.45" customHeight="1" x14ac:dyDescent="0.2"/>
    <row r="101" ht="23.45" customHeight="1" x14ac:dyDescent="0.2"/>
    <row r="102" ht="23.45" customHeight="1" x14ac:dyDescent="0.2"/>
    <row r="103" ht="23.45" customHeight="1" x14ac:dyDescent="0.2"/>
    <row r="104" ht="23.45" customHeight="1" x14ac:dyDescent="0.2"/>
    <row r="105" ht="23.45" customHeight="1" x14ac:dyDescent="0.2"/>
    <row r="106" ht="23.45" customHeight="1" x14ac:dyDescent="0.2"/>
    <row r="107" ht="23.45" customHeight="1" x14ac:dyDescent="0.2"/>
    <row r="108" ht="23.45" customHeight="1" x14ac:dyDescent="0.2"/>
    <row r="109" ht="23.45" customHeight="1" x14ac:dyDescent="0.2"/>
    <row r="110" ht="23.45" customHeight="1" x14ac:dyDescent="0.2"/>
    <row r="111" ht="23.45" customHeight="1" x14ac:dyDescent="0.2"/>
    <row r="112" ht="23.45" customHeight="1" x14ac:dyDescent="0.2"/>
    <row r="113" ht="23.45" customHeight="1" x14ac:dyDescent="0.2"/>
    <row r="114" ht="23.45" customHeight="1" x14ac:dyDescent="0.2"/>
    <row r="115" ht="23.45" customHeight="1" x14ac:dyDescent="0.2"/>
    <row r="116" ht="23.45" customHeight="1" x14ac:dyDescent="0.2"/>
    <row r="117" ht="23.45" customHeight="1" x14ac:dyDescent="0.2"/>
    <row r="118" ht="23.45" customHeight="1" x14ac:dyDescent="0.2"/>
    <row r="119" ht="23.45" customHeight="1" x14ac:dyDescent="0.2"/>
    <row r="120" ht="23.45" customHeight="1" x14ac:dyDescent="0.2"/>
    <row r="121" ht="23.45" customHeight="1" x14ac:dyDescent="0.2"/>
    <row r="122" ht="23.45" customHeight="1" x14ac:dyDescent="0.2"/>
    <row r="123" ht="23.45" customHeight="1" x14ac:dyDescent="0.2"/>
    <row r="124" ht="23.45" customHeight="1" x14ac:dyDescent="0.2"/>
    <row r="125" ht="23.45" customHeight="1" x14ac:dyDescent="0.2"/>
    <row r="126" ht="23.45" customHeight="1" x14ac:dyDescent="0.2"/>
    <row r="127" ht="23.45" customHeight="1" x14ac:dyDescent="0.2"/>
    <row r="128" ht="23.45" customHeight="1" x14ac:dyDescent="0.2"/>
    <row r="129" ht="23.45" customHeight="1" x14ac:dyDescent="0.2"/>
    <row r="130" ht="23.45" customHeight="1" x14ac:dyDescent="0.2"/>
    <row r="131" ht="23.45" customHeight="1" x14ac:dyDescent="0.2"/>
    <row r="132" ht="23.45" customHeight="1" x14ac:dyDescent="0.2"/>
    <row r="133" ht="23.45" customHeight="1" x14ac:dyDescent="0.2"/>
    <row r="134" ht="23.45" customHeight="1" x14ac:dyDescent="0.2"/>
    <row r="135" ht="23.45" customHeight="1" x14ac:dyDescent="0.2"/>
    <row r="136" ht="23.45" customHeight="1" x14ac:dyDescent="0.2"/>
    <row r="137" ht="23.45" customHeight="1" x14ac:dyDescent="0.2"/>
    <row r="138" ht="23.45" customHeight="1" x14ac:dyDescent="0.2"/>
    <row r="139" ht="23.45" customHeight="1" x14ac:dyDescent="0.2"/>
    <row r="140" ht="23.45" customHeight="1" x14ac:dyDescent="0.2"/>
    <row r="141" ht="23.45" customHeight="1" x14ac:dyDescent="0.2"/>
    <row r="142" ht="23.45" customHeight="1" x14ac:dyDescent="0.2"/>
    <row r="143" ht="23.45" customHeight="1" x14ac:dyDescent="0.2"/>
    <row r="144" ht="23.45" customHeight="1" x14ac:dyDescent="0.2"/>
    <row r="145" ht="23.45" customHeight="1" x14ac:dyDescent="0.2"/>
    <row r="146" ht="23.45" customHeight="1" x14ac:dyDescent="0.2"/>
    <row r="147" ht="23.45" customHeight="1" x14ac:dyDescent="0.2"/>
    <row r="148" ht="23.45" customHeight="1" x14ac:dyDescent="0.2"/>
    <row r="149" ht="23.45" customHeight="1" x14ac:dyDescent="0.2"/>
    <row r="150" ht="23.45" customHeight="1" x14ac:dyDescent="0.2"/>
    <row r="151" ht="23.45" customHeight="1" x14ac:dyDescent="0.2"/>
    <row r="152" ht="23.45" customHeight="1" x14ac:dyDescent="0.2"/>
    <row r="153" ht="23.45" customHeight="1" x14ac:dyDescent="0.2"/>
    <row r="154" ht="23.45" customHeight="1" x14ac:dyDescent="0.2"/>
    <row r="155" ht="23.45" customHeight="1" x14ac:dyDescent="0.2"/>
    <row r="156" ht="23.45" customHeight="1" x14ac:dyDescent="0.2"/>
    <row r="157" ht="23.45" customHeight="1" x14ac:dyDescent="0.2"/>
    <row r="158" ht="23.45" customHeight="1" x14ac:dyDescent="0.2"/>
    <row r="159" ht="23.45" customHeight="1" x14ac:dyDescent="0.2"/>
    <row r="160" ht="23.45" customHeight="1" x14ac:dyDescent="0.2"/>
    <row r="161" ht="23.45" customHeight="1" x14ac:dyDescent="0.2"/>
    <row r="162" ht="23.45" customHeight="1" x14ac:dyDescent="0.2"/>
    <row r="163" ht="23.45" customHeight="1" x14ac:dyDescent="0.2"/>
    <row r="164" ht="23.45" customHeight="1" x14ac:dyDescent="0.2"/>
    <row r="165" ht="23.45" customHeight="1" x14ac:dyDescent="0.2"/>
    <row r="166" ht="23.45" customHeight="1" x14ac:dyDescent="0.2"/>
    <row r="167" ht="23.45" customHeight="1" x14ac:dyDescent="0.2"/>
    <row r="168" ht="23.45" customHeight="1" x14ac:dyDescent="0.2"/>
    <row r="169" ht="23.45" customHeight="1" x14ac:dyDescent="0.2"/>
    <row r="170" ht="23.45" customHeight="1" x14ac:dyDescent="0.2"/>
    <row r="171" ht="23.45" customHeight="1" x14ac:dyDescent="0.2"/>
    <row r="172" ht="23.45" customHeight="1" x14ac:dyDescent="0.2"/>
    <row r="173" ht="23.45" customHeight="1" x14ac:dyDescent="0.2"/>
    <row r="174" ht="23.45" customHeight="1" x14ac:dyDescent="0.2"/>
    <row r="175" ht="23.45" customHeight="1" x14ac:dyDescent="0.2"/>
    <row r="176" ht="23.45" customHeight="1" x14ac:dyDescent="0.2"/>
    <row r="177" ht="23.45" customHeight="1" x14ac:dyDescent="0.2"/>
    <row r="178" ht="23.45" customHeight="1" x14ac:dyDescent="0.2"/>
    <row r="179" ht="23.45" customHeight="1" x14ac:dyDescent="0.2"/>
    <row r="180" ht="23.45" customHeight="1" x14ac:dyDescent="0.2"/>
    <row r="181" ht="23.45" customHeight="1" x14ac:dyDescent="0.2"/>
    <row r="182" ht="23.45" customHeight="1" x14ac:dyDescent="0.2"/>
    <row r="183" ht="23.45" customHeight="1" x14ac:dyDescent="0.2"/>
    <row r="184" ht="23.45" customHeight="1" x14ac:dyDescent="0.2"/>
    <row r="185" ht="23.45" customHeight="1" x14ac:dyDescent="0.2"/>
    <row r="186" ht="23.45" customHeight="1" x14ac:dyDescent="0.2"/>
    <row r="187" ht="23.45" customHeight="1" x14ac:dyDescent="0.2"/>
    <row r="188" ht="23.45" customHeight="1" x14ac:dyDescent="0.2"/>
    <row r="189" ht="23.45" customHeight="1" x14ac:dyDescent="0.2"/>
    <row r="190" ht="23.45" customHeight="1" x14ac:dyDescent="0.2"/>
    <row r="191" ht="23.45" customHeight="1" x14ac:dyDescent="0.2"/>
    <row r="192" ht="23.45" customHeight="1" x14ac:dyDescent="0.2"/>
    <row r="193" ht="23.45" customHeight="1" x14ac:dyDescent="0.2"/>
    <row r="194" ht="23.45" customHeight="1" x14ac:dyDescent="0.2"/>
    <row r="195" ht="23.45" customHeight="1" x14ac:dyDescent="0.2"/>
    <row r="196" ht="23.45" customHeight="1" x14ac:dyDescent="0.2"/>
    <row r="197" ht="23.45" customHeight="1" x14ac:dyDescent="0.2"/>
    <row r="198" ht="23.45" customHeight="1" x14ac:dyDescent="0.2"/>
    <row r="199" ht="23.45" customHeight="1" x14ac:dyDescent="0.2"/>
    <row r="200" ht="23.45" customHeight="1" x14ac:dyDescent="0.2"/>
    <row r="201" ht="23.45" customHeight="1" x14ac:dyDescent="0.2"/>
    <row r="202" ht="23.45" customHeight="1" x14ac:dyDescent="0.2"/>
    <row r="203" ht="23.45" customHeight="1" x14ac:dyDescent="0.2"/>
    <row r="204" ht="23.45" customHeight="1" x14ac:dyDescent="0.2"/>
    <row r="205" ht="23.45" customHeight="1" x14ac:dyDescent="0.2"/>
    <row r="206" ht="23.45" customHeight="1" x14ac:dyDescent="0.2"/>
    <row r="207" ht="23.45" customHeight="1" x14ac:dyDescent="0.2"/>
    <row r="208" ht="23.45" customHeight="1" x14ac:dyDescent="0.2"/>
    <row r="209" ht="23.45" customHeight="1" x14ac:dyDescent="0.2"/>
    <row r="210" ht="23.45" customHeight="1" x14ac:dyDescent="0.2"/>
    <row r="211" ht="23.45" customHeight="1" x14ac:dyDescent="0.2"/>
    <row r="212" ht="23.45" customHeight="1" x14ac:dyDescent="0.2"/>
    <row r="213" ht="23.45" customHeight="1" x14ac:dyDescent="0.2"/>
    <row r="214" ht="23.45" customHeight="1" x14ac:dyDescent="0.2"/>
    <row r="215" ht="23.45" customHeight="1" x14ac:dyDescent="0.2"/>
    <row r="216" ht="23.45" customHeight="1" x14ac:dyDescent="0.2"/>
    <row r="217" ht="23.45" customHeight="1" x14ac:dyDescent="0.2"/>
    <row r="218" ht="23.45" customHeight="1" x14ac:dyDescent="0.2"/>
    <row r="219" ht="23.45" customHeight="1" x14ac:dyDescent="0.2"/>
    <row r="220" ht="23.45" customHeight="1" x14ac:dyDescent="0.2"/>
    <row r="221" ht="23.45" customHeight="1" x14ac:dyDescent="0.2"/>
    <row r="222" ht="23.45" customHeight="1" x14ac:dyDescent="0.2"/>
    <row r="223" ht="23.45" customHeight="1" x14ac:dyDescent="0.2"/>
    <row r="224" ht="23.45" customHeight="1" x14ac:dyDescent="0.2"/>
    <row r="225" ht="23.45" customHeight="1" x14ac:dyDescent="0.2"/>
    <row r="226" ht="23.45" customHeight="1" x14ac:dyDescent="0.2"/>
    <row r="227" ht="23.45" customHeight="1" x14ac:dyDescent="0.2"/>
    <row r="228" ht="23.45" customHeight="1" x14ac:dyDescent="0.2"/>
    <row r="229" ht="23.45" customHeight="1" x14ac:dyDescent="0.2"/>
    <row r="230" ht="23.45" customHeight="1" x14ac:dyDescent="0.2"/>
    <row r="231" ht="23.45" customHeight="1" x14ac:dyDescent="0.2"/>
    <row r="232" ht="23.45" customHeight="1" x14ac:dyDescent="0.2"/>
    <row r="233" ht="23.45" customHeight="1" x14ac:dyDescent="0.2"/>
    <row r="234" ht="23.45" customHeight="1" x14ac:dyDescent="0.2"/>
    <row r="235" ht="23.45" customHeight="1" x14ac:dyDescent="0.2"/>
    <row r="236" ht="23.45" customHeight="1" x14ac:dyDescent="0.2"/>
    <row r="237" ht="23.45" customHeight="1" x14ac:dyDescent="0.2"/>
    <row r="238" ht="23.45" customHeight="1" x14ac:dyDescent="0.2"/>
    <row r="239" ht="23.45" customHeight="1" x14ac:dyDescent="0.2"/>
    <row r="240" ht="23.45" customHeight="1" x14ac:dyDescent="0.2"/>
    <row r="241" ht="23.45" customHeight="1" x14ac:dyDescent="0.2"/>
    <row r="242" ht="23.45" customHeight="1" x14ac:dyDescent="0.2"/>
    <row r="243" ht="23.45" customHeight="1" x14ac:dyDescent="0.2"/>
    <row r="244" ht="23.45" customHeight="1" x14ac:dyDescent="0.2"/>
    <row r="245" ht="23.45" customHeight="1" x14ac:dyDescent="0.2"/>
    <row r="246" ht="23.45" customHeight="1" x14ac:dyDescent="0.2"/>
    <row r="247" ht="23.45" customHeight="1" x14ac:dyDescent="0.2"/>
    <row r="248" ht="23.45" customHeight="1" x14ac:dyDescent="0.2"/>
    <row r="249" ht="23.45" customHeight="1" x14ac:dyDescent="0.2"/>
  </sheetData>
  <mergeCells count="27">
    <mergeCell ref="A4:H4"/>
    <mergeCell ref="F1:F2"/>
    <mergeCell ref="G1:G2"/>
    <mergeCell ref="H1:H2"/>
    <mergeCell ref="B7:F7"/>
    <mergeCell ref="B13:F13"/>
    <mergeCell ref="B14:F14"/>
    <mergeCell ref="B8:F8"/>
    <mergeCell ref="B9:F9"/>
    <mergeCell ref="B10:F10"/>
    <mergeCell ref="B11:F11"/>
    <mergeCell ref="B12:F12"/>
    <mergeCell ref="B54:F54"/>
    <mergeCell ref="B56:F56"/>
    <mergeCell ref="B58:F58"/>
    <mergeCell ref="B16:F16"/>
    <mergeCell ref="B61:F61"/>
    <mergeCell ref="B52:F52"/>
    <mergeCell ref="B20:F20"/>
    <mergeCell ref="A59:G60"/>
    <mergeCell ref="B18:F18"/>
    <mergeCell ref="C45:E45"/>
    <mergeCell ref="C46:E46"/>
    <mergeCell ref="C47:E47"/>
    <mergeCell ref="C48:E48"/>
    <mergeCell ref="C49:E49"/>
    <mergeCell ref="C50:E50"/>
  </mergeCells>
  <pageMargins left="0.9055118110236221" right="0.9055118110236221" top="1.0629921259842521" bottom="0.84166666666666667" header="0.31496062992125984" footer="0.31496062992125984"/>
  <pageSetup paperSize="9" orientation="portrait" r:id="rId1"/>
  <headerFooter>
    <oddHeader>&amp;C&amp;"Tahoma,Fett"&amp;10
Richtlinien zur Förderung der Jugendarbeit in Bonn (Maßnahmen und Anschaffungen)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</dc:creator>
  <cp:lastModifiedBy>Gabriel Kunze</cp:lastModifiedBy>
  <cp:lastPrinted>2019-09-17T16:46:03Z</cp:lastPrinted>
  <dcterms:created xsi:type="dcterms:W3CDTF">2019-03-08T13:36:10Z</dcterms:created>
  <dcterms:modified xsi:type="dcterms:W3CDTF">2025-10-10T12:53:48Z</dcterms:modified>
</cp:coreProperties>
</file>